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360" yWindow="300" windowWidth="18735" windowHeight="11700"/>
  </bookViews>
  <sheets>
    <sheet name="Foglio1" sheetId="1" r:id="rId1"/>
    <sheet name="Foglio2" sheetId="2" r:id="rId2"/>
    <sheet name="Foglio3" sheetId="3" r:id="rId3"/>
  </sheets>
  <calcPr calcId="125725"/>
</workbook>
</file>

<file path=xl/calcChain.xml><?xml version="1.0" encoding="utf-8"?>
<calcChain xmlns="http://schemas.openxmlformats.org/spreadsheetml/2006/main">
  <c r="C19" i="1"/>
  <c r="D12"/>
  <c r="D8"/>
  <c r="D6"/>
  <c r="C6"/>
  <c r="D4"/>
  <c r="C12"/>
  <c r="C8"/>
</calcChain>
</file>

<file path=xl/sharedStrings.xml><?xml version="1.0" encoding="utf-8"?>
<sst xmlns="http://schemas.openxmlformats.org/spreadsheetml/2006/main" count="16" uniqueCount="14">
  <si>
    <t>Recupero Costi Controlli in Ingresso</t>
  </si>
  <si>
    <t>Costi Variabili</t>
  </si>
  <si>
    <t>Costi Fissi</t>
  </si>
  <si>
    <t>Costo Personale</t>
  </si>
  <si>
    <t>Costo Attrezzature</t>
  </si>
  <si>
    <t>Totale Costi</t>
  </si>
  <si>
    <t>Euro</t>
  </si>
  <si>
    <t>%</t>
  </si>
  <si>
    <t>Costi Fissi senza Qualità</t>
  </si>
  <si>
    <t>Costi Qualità</t>
  </si>
  <si>
    <t>Penale da applicare x 1 NC</t>
  </si>
  <si>
    <t>Controlli in Ingresso</t>
  </si>
  <si>
    <t>Non Conformità</t>
  </si>
  <si>
    <t>N. medio annuale</t>
  </si>
</sst>
</file>

<file path=xl/styles.xml><?xml version="1.0" encoding="utf-8"?>
<styleSheet xmlns="http://schemas.openxmlformats.org/spreadsheetml/2006/main">
  <numFmts count="1">
    <numFmt numFmtId="43" formatCode="_-* #,##0.00_-;\-* #,##0.00_-;_-* &quot;-&quot;??_-;_-@_-"/>
  </numFmts>
  <fonts count="6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28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6"/>
      <color rgb="FF0000FF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0">
    <xf numFmtId="0" fontId="0" fillId="0" borderId="0" xfId="0"/>
    <xf numFmtId="0" fontId="2" fillId="0" borderId="0" xfId="0" applyFont="1"/>
    <xf numFmtId="0" fontId="3" fillId="0" borderId="0" xfId="0" applyFont="1"/>
    <xf numFmtId="43" fontId="3" fillId="0" borderId="0" xfId="1" applyFont="1"/>
    <xf numFmtId="43" fontId="3" fillId="0" borderId="0" xfId="1" applyFont="1" applyAlignment="1">
      <alignment horizontal="right"/>
    </xf>
    <xf numFmtId="43" fontId="4" fillId="0" borderId="0" xfId="1" applyFont="1" applyAlignment="1">
      <alignment horizontal="right"/>
    </xf>
    <xf numFmtId="43" fontId="5" fillId="0" borderId="0" xfId="1" applyFont="1" applyProtection="1">
      <protection locked="0"/>
    </xf>
    <xf numFmtId="43" fontId="3" fillId="0" borderId="0" xfId="1" applyFont="1" applyAlignment="1">
      <alignment horizontal="left"/>
    </xf>
    <xf numFmtId="0" fontId="5" fillId="0" borderId="0" xfId="0" applyFont="1"/>
    <xf numFmtId="43" fontId="3" fillId="0" borderId="0" xfId="1" applyFont="1" applyProtection="1"/>
  </cellXfs>
  <cellStyles count="2">
    <cellStyle name="Migliaia" xfId="1" builtinId="3"/>
    <cellStyle name="Normale" xfId="0" builtinId="0"/>
  </cellStyles>
  <dxfs count="0"/>
  <tableStyles count="0" defaultTableStyle="TableStyleMedium9" defaultPivotStyle="PivotStyleLight16"/>
  <colors>
    <mruColors>
      <color rgb="FF0000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plotArea>
      <c:layout/>
      <c:doughnutChart>
        <c:varyColors val="1"/>
        <c:ser>
          <c:idx val="0"/>
          <c:order val="0"/>
          <c:explosion val="25"/>
          <c:cat>
            <c:strRef>
              <c:f>(Foglio1!$B$4,Foglio1!$B$5,Foglio1!$B$8)</c:f>
              <c:strCache>
                <c:ptCount val="3"/>
                <c:pt idx="0">
                  <c:v>Costi Variabili</c:v>
                </c:pt>
                <c:pt idx="1">
                  <c:v>Costi Fissi</c:v>
                </c:pt>
                <c:pt idx="2">
                  <c:v>Costi Qualità</c:v>
                </c:pt>
              </c:strCache>
            </c:strRef>
          </c:cat>
          <c:val>
            <c:numRef>
              <c:f>(Foglio1!$D$4,Foglio1!$D$6,Foglio1!$D$8)</c:f>
              <c:numCache>
                <c:formatCode>_-* #,##0.00_-;\-* #,##0.00_-;_-* "-"??_-;_-@_-</c:formatCode>
                <c:ptCount val="3"/>
                <c:pt idx="0">
                  <c:v>75</c:v>
                </c:pt>
                <c:pt idx="1">
                  <c:v>23.25</c:v>
                </c:pt>
                <c:pt idx="2">
                  <c:v>1.7500000000000002</c:v>
                </c:pt>
              </c:numCache>
            </c:numRef>
          </c:val>
        </c:ser>
        <c:firstSliceAng val="0"/>
        <c:holeSize val="50"/>
      </c:doughnutChart>
    </c:plotArea>
    <c:legend>
      <c:legendPos val="b"/>
      <c:layout/>
      <c:txPr>
        <a:bodyPr/>
        <a:lstStyle/>
        <a:p>
          <a:pPr rtl="0">
            <a:defRPr/>
          </a:pPr>
          <a:endParaRPr lang="it-IT"/>
        </a:p>
      </c:txPr>
    </c:legend>
    <c:plotVisOnly val="1"/>
  </c:chart>
  <c:spPr>
    <a:ln>
      <a:noFill/>
    </a:ln>
  </c:sp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295275</xdr:colOff>
      <xdr:row>2</xdr:row>
      <xdr:rowOff>9524</xdr:rowOff>
    </xdr:from>
    <xdr:to>
      <xdr:col>11</xdr:col>
      <xdr:colOff>600075</xdr:colOff>
      <xdr:row>12</xdr:row>
      <xdr:rowOff>266699</xdr:rowOff>
    </xdr:to>
    <xdr:graphicFrame macro="">
      <xdr:nvGraphicFramePr>
        <xdr:cNvPr id="2" name="Gra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19"/>
  <sheetViews>
    <sheetView tabSelected="1" workbookViewId="0">
      <selection activeCell="C9" sqref="C9"/>
    </sheetView>
  </sheetViews>
  <sheetFormatPr defaultRowHeight="21"/>
  <cols>
    <col min="2" max="2" width="34.42578125" style="2" bestFit="1" customWidth="1"/>
    <col min="3" max="3" width="21.7109375" style="3" customWidth="1"/>
    <col min="4" max="4" width="13.42578125" style="4" customWidth="1"/>
  </cols>
  <sheetData>
    <row r="1" spans="1:4" ht="36">
      <c r="A1" s="1" t="s">
        <v>0</v>
      </c>
    </row>
    <row r="3" spans="1:4">
      <c r="C3" s="5" t="s">
        <v>6</v>
      </c>
      <c r="D3" s="5" t="s">
        <v>7</v>
      </c>
    </row>
    <row r="4" spans="1:4">
      <c r="B4" s="8" t="s">
        <v>1</v>
      </c>
      <c r="C4" s="6">
        <v>1500000</v>
      </c>
      <c r="D4" s="4">
        <f>C4/C12*100</f>
        <v>75</v>
      </c>
    </row>
    <row r="5" spans="1:4">
      <c r="B5" s="8" t="s">
        <v>2</v>
      </c>
      <c r="C5" s="6">
        <v>500000</v>
      </c>
    </row>
    <row r="6" spans="1:4">
      <c r="B6" s="2" t="s">
        <v>8</v>
      </c>
      <c r="C6" s="9">
        <f>C5-C8</f>
        <v>465000</v>
      </c>
      <c r="D6" s="4">
        <f>C6/C12*100</f>
        <v>23.25</v>
      </c>
    </row>
    <row r="8" spans="1:4">
      <c r="B8" s="2" t="s">
        <v>9</v>
      </c>
      <c r="C8" s="3">
        <f>C9+C10</f>
        <v>35000</v>
      </c>
      <c r="D8" s="4">
        <f>C8/C12*100</f>
        <v>1.7500000000000002</v>
      </c>
    </row>
    <row r="9" spans="1:4">
      <c r="B9" s="8" t="s">
        <v>3</v>
      </c>
      <c r="C9" s="6">
        <v>25000</v>
      </c>
    </row>
    <row r="10" spans="1:4">
      <c r="B10" s="8" t="s">
        <v>4</v>
      </c>
      <c r="C10" s="6">
        <v>10000</v>
      </c>
    </row>
    <row r="12" spans="1:4">
      <c r="B12" s="2" t="s">
        <v>5</v>
      </c>
      <c r="C12" s="3">
        <f>C4+C5</f>
        <v>2000000</v>
      </c>
      <c r="D12" s="4">
        <f>D4+D6+D8</f>
        <v>100</v>
      </c>
    </row>
    <row r="16" spans="1:4">
      <c r="B16" s="8" t="s">
        <v>11</v>
      </c>
      <c r="C16" s="6">
        <v>1000</v>
      </c>
      <c r="D16" s="7" t="s">
        <v>13</v>
      </c>
    </row>
    <row r="17" spans="2:4">
      <c r="B17" s="8" t="s">
        <v>12</v>
      </c>
      <c r="C17" s="6">
        <v>250</v>
      </c>
      <c r="D17" s="7" t="s">
        <v>13</v>
      </c>
    </row>
    <row r="19" spans="2:4">
      <c r="B19" s="2" t="s">
        <v>10</v>
      </c>
      <c r="C19" s="3">
        <f>C8/C17</f>
        <v>140</v>
      </c>
      <c r="D19" s="7" t="s">
        <v>6</v>
      </c>
    </row>
  </sheetData>
  <sheetProtection sheet="1" objects="1" scenarios="1" selectLockedCells="1"/>
  <pageMargins left="0.7" right="0.7" top="0.75" bottom="0.75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0" orientation="portrait" horizontalDpi="0" verticalDpi="0" copie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0" orientation="portrait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2006-09-25T09:17:32Z</dcterms:created>
  <dcterms:modified xsi:type="dcterms:W3CDTF">2014-02-16T19:21:35Z</dcterms:modified>
</cp:coreProperties>
</file>